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<sst xmlns="http://schemas.openxmlformats.org/spreadsheetml/2006/main" count="98" uniqueCount="58">
  <si>
    <r>
      <rPr>
        <sz val="12"/>
        <rFont val="Times New Roman"/>
        <family val="1"/>
        <charset val="1"/>
      </rPr>
      <t xml:space="preserve">State: </t>
    </r>
    <r>
      <rPr>
        <b val="true"/>
        <sz val="12"/>
        <rFont val="Times New Roman"/>
        <family val="1"/>
        <charset val="1"/>
      </rPr>
      <t xml:space="preserve">United Kingdom </t>
    </r>
  </si>
  <si>
    <r>
      <rPr>
        <sz val="12"/>
        <rFont val="Times New Roman"/>
        <family val="1"/>
        <charset val="1"/>
      </rPr>
      <t xml:space="preserve">University:</t>
    </r>
    <r>
      <rPr>
        <b val="true"/>
        <sz val="12"/>
        <rFont val="Times New Roman"/>
        <family val="1"/>
        <charset val="1"/>
      </rPr>
      <t xml:space="preserve"> Royal Halloway</t>
    </r>
  </si>
  <si>
    <t xml:space="preserve">Study program: Mathematics of Cryptography and Communications</t>
  </si>
  <si>
    <r>
      <rPr>
        <sz val="11"/>
        <rFont val="Times New Roman"/>
        <family val="1"/>
        <charset val="1"/>
      </rPr>
      <t xml:space="preserve">Subjects </t>
    </r>
    <r>
      <rPr>
        <b val="true"/>
        <sz val="7"/>
        <rFont val="Times New Roman"/>
        <family val="1"/>
        <charset val="1"/>
      </rPr>
      <t xml:space="preserve">(1)</t>
    </r>
  </si>
  <si>
    <r>
      <rPr>
        <sz val="10"/>
        <rFont val="Arial"/>
        <family val="2"/>
        <charset val="1"/>
      </rPr>
      <t xml:space="preserve">Computer Sc.</t>
    </r>
    <r>
      <rPr>
        <b val="true"/>
        <sz val="7"/>
        <rFont val="Arial"/>
        <family val="2"/>
        <charset val="1"/>
      </rPr>
      <t xml:space="preserve"> (2)</t>
    </r>
  </si>
  <si>
    <r>
      <rPr>
        <sz val="10"/>
        <rFont val="Arial"/>
        <family val="2"/>
        <charset val="1"/>
      </rPr>
      <t xml:space="preserve">Crypto </t>
    </r>
    <r>
      <rPr>
        <b val="true"/>
        <sz val="7"/>
        <rFont val="Arial"/>
        <family val="2"/>
        <charset val="1"/>
      </rPr>
      <t xml:space="preserve">(2)</t>
    </r>
  </si>
  <si>
    <r>
      <rPr>
        <sz val="10"/>
        <rFont val="Arial"/>
        <family val="2"/>
        <charset val="1"/>
      </rPr>
      <t xml:space="preserve">Humanistic </t>
    </r>
    <r>
      <rPr>
        <b val="true"/>
        <sz val="7"/>
        <rFont val="Arial"/>
        <family val="2"/>
        <charset val="1"/>
      </rPr>
      <t xml:space="preserve">(2)</t>
    </r>
  </si>
  <si>
    <r>
      <rPr>
        <sz val="10"/>
        <rFont val="Arial"/>
        <family val="2"/>
        <charset val="1"/>
      </rPr>
      <t xml:space="preserve">Math </t>
    </r>
    <r>
      <rPr>
        <b val="true"/>
        <sz val="7"/>
        <rFont val="Arial"/>
        <family val="2"/>
        <charset val="1"/>
      </rPr>
      <t xml:space="preserve">(2)</t>
    </r>
  </si>
  <si>
    <r>
      <rPr>
        <sz val="10"/>
        <rFont val="Arial"/>
        <family val="2"/>
        <charset val="1"/>
      </rPr>
      <t xml:space="preserve">Privacy </t>
    </r>
    <r>
      <rPr>
        <b val="true"/>
        <sz val="7"/>
        <rFont val="Arial"/>
        <family val="2"/>
        <charset val="1"/>
      </rPr>
      <t xml:space="preserve">(2)</t>
    </r>
  </si>
  <si>
    <r>
      <rPr>
        <sz val="10"/>
        <rFont val="Arial"/>
        <family val="2"/>
        <charset val="1"/>
      </rPr>
      <t xml:space="preserve">Security </t>
    </r>
    <r>
      <rPr>
        <b val="true"/>
        <sz val="7"/>
        <rFont val="Arial"/>
        <family val="2"/>
        <charset val="1"/>
      </rPr>
      <t xml:space="preserve">(2)</t>
    </r>
  </si>
  <si>
    <r>
      <rPr>
        <sz val="10"/>
        <rFont val="Arial"/>
        <family val="2"/>
        <charset val="1"/>
      </rPr>
      <t xml:space="preserve">Practical lecture </t>
    </r>
    <r>
      <rPr>
        <b val="true"/>
        <sz val="7"/>
        <rFont val="Arial"/>
        <family val="2"/>
        <charset val="1"/>
      </rPr>
      <t xml:space="preserve">(3)</t>
    </r>
  </si>
  <si>
    <r>
      <rPr>
        <sz val="10"/>
        <rFont val="Arial"/>
        <family val="2"/>
        <charset val="1"/>
      </rPr>
      <t xml:space="preserve">Software/Hardware</t>
    </r>
    <r>
      <rPr>
        <b val="true"/>
        <sz val="7"/>
        <rFont val="Arial"/>
        <family val="2"/>
        <charset val="1"/>
      </rPr>
      <t xml:space="preserve"> (4)</t>
    </r>
  </si>
  <si>
    <t xml:space="preserve"> Advanced Cipher System</t>
  </si>
  <si>
    <t xml:space="preserve">NA</t>
  </si>
  <si>
    <t xml:space="preserve"> Channels</t>
  </si>
  <si>
    <t xml:space="preserve"> Theory of Error-Correcting Codes</t>
  </si>
  <si>
    <t xml:space="preserve"> Public Key Cryptography</t>
  </si>
  <si>
    <t xml:space="preserve">Mathematica</t>
  </si>
  <si>
    <r>
      <rPr>
        <b val="true"/>
        <sz val="10"/>
        <rFont val="Arial"/>
        <family val="2"/>
        <charset val="1"/>
      </rPr>
      <t xml:space="preserve">Total </t>
    </r>
    <r>
      <rPr>
        <b val="true"/>
        <sz val="7"/>
        <rFont val="Arial"/>
        <family val="2"/>
        <charset val="1"/>
      </rPr>
      <t xml:space="preserve">(5)</t>
    </r>
  </si>
  <si>
    <t xml:space="preserve">%</t>
  </si>
  <si>
    <t xml:space="preserve"> Applications of Field Theory</t>
  </si>
  <si>
    <t xml:space="preserve"> Quantum Information and Coding</t>
  </si>
  <si>
    <t xml:space="preserve"> Principles of Algorithm Design</t>
  </si>
  <si>
    <t xml:space="preserve"> Advanced Financial Mathematics</t>
  </si>
  <si>
    <t xml:space="preserve"> Combinatorics</t>
  </si>
  <si>
    <t xml:space="preserve"> Computational Number Theory</t>
  </si>
  <si>
    <t xml:space="preserve"> Complexity Theory</t>
  </si>
  <si>
    <t xml:space="preserve"> Inference</t>
  </si>
  <si>
    <t xml:space="preserve"> Topology</t>
  </si>
  <si>
    <t xml:space="preserve"> Applied Probability</t>
  </si>
  <si>
    <t xml:space="preserve">University: Bristol</t>
  </si>
  <si>
    <t xml:space="preserve">Study program: Master in Mathematics of Cybersecurity</t>
  </si>
  <si>
    <t xml:space="preserve">Introduction of Mathematical Cybersecurity</t>
  </si>
  <si>
    <t xml:space="preserve">Data Science Toolbox</t>
  </si>
  <si>
    <t xml:space="preserve">R, Python, Hadoop, Spark</t>
  </si>
  <si>
    <t xml:space="preserve">Anomaly Detection</t>
  </si>
  <si>
    <t xml:space="preserve">Complex Network 4</t>
  </si>
  <si>
    <t xml:space="preserve">Quantum Computation</t>
  </si>
  <si>
    <t xml:space="preserve">Multivariate analysis 34</t>
  </si>
  <si>
    <t xml:space="preserve">R</t>
  </si>
  <si>
    <t xml:space="preserve">Quantum Information Theory</t>
  </si>
  <si>
    <t xml:space="preserve">Algebraic Number Theory 4</t>
  </si>
  <si>
    <t xml:space="preserve">Systems Security</t>
  </si>
  <si>
    <t xml:space="preserve">Bayesian Modeling</t>
  </si>
  <si>
    <t xml:space="preserve">R, JAGS</t>
  </si>
  <si>
    <t xml:space="preserve">Number Theory</t>
  </si>
  <si>
    <t xml:space="preserve">Information Theory 3</t>
  </si>
  <si>
    <t xml:space="preserve">Machine Learning </t>
  </si>
  <si>
    <t xml:space="preserve">Cryptography A</t>
  </si>
  <si>
    <t xml:space="preserve">Manual</t>
  </si>
  <si>
    <r>
      <rPr>
        <b val="true"/>
        <sz val="8"/>
        <rFont val="Times New Roman"/>
        <family val="1"/>
        <charset val="1"/>
      </rPr>
      <t xml:space="preserve">(1) </t>
    </r>
    <r>
      <rPr>
        <sz val="8"/>
        <rFont val="Times New Roman"/>
        <family val="1"/>
        <charset val="1"/>
      </rPr>
      <t xml:space="preserve">List the subjects specifying the field in which they belong. </t>
    </r>
  </si>
  <si>
    <r>
      <rPr>
        <b val="true"/>
        <sz val="8"/>
        <rFont val="Times New Roman"/>
        <family val="1"/>
        <charset val="1"/>
      </rPr>
      <t xml:space="preserve">(2)</t>
    </r>
    <r>
      <rPr>
        <sz val="8"/>
        <rFont val="Times New Roman"/>
        <family val="1"/>
        <charset val="1"/>
      </rPr>
      <t xml:space="preserve"> Possible values: 0, 0.25, 0.5, 0.75 and 1</t>
    </r>
  </si>
  <si>
    <t xml:space="preserve">Note that a subject can belong to more than one field, therefore, it is necessary specify the percentage of belonging.</t>
  </si>
  <si>
    <r>
      <rPr>
        <b val="true"/>
        <sz val="8"/>
        <rFont val="Times New Roman"/>
        <family val="1"/>
        <charset val="1"/>
      </rPr>
      <t xml:space="preserve">(3)</t>
    </r>
    <r>
      <rPr>
        <sz val="8"/>
        <rFont val="Times New Roman"/>
        <family val="1"/>
        <charset val="1"/>
      </rPr>
      <t xml:space="preserve"> Hands-on lab with SW/HW present? possible value 0 or 1 or NA. (if the information is easily available)</t>
    </r>
  </si>
  <si>
    <r>
      <rPr>
        <b val="true"/>
        <sz val="8"/>
        <rFont val="Times New Roman"/>
        <family val="0"/>
        <charset val="1"/>
      </rPr>
      <t xml:space="preserve">(4) </t>
    </r>
    <r>
      <rPr>
        <sz val="8"/>
        <rFont val="Times New Roman"/>
        <family val="0"/>
        <charset val="1"/>
      </rPr>
      <t xml:space="preserve">Mentioned software and hardware used during the subject.  (if the information is easily available)</t>
    </r>
  </si>
  <si>
    <r>
      <rPr>
        <b val="true"/>
        <sz val="8"/>
        <rFont val="Times New Roman"/>
        <family val="1"/>
        <charset val="1"/>
      </rPr>
      <t xml:space="preserve">(5)</t>
    </r>
    <r>
      <rPr>
        <sz val="8"/>
        <rFont val="Times New Roman"/>
        <family val="1"/>
        <charset val="1"/>
      </rPr>
      <t xml:space="preserve"> Total is the percentage of (mandatory/optional) subjects in the specific field and it is computed by:</t>
    </r>
  </si>
  <si>
    <t xml:space="preserve">SUM of the value of the related column TIME 100 and DIVIDE by number of subjects. </t>
  </si>
  <si>
    <t xml:space="preserve">Same computation for "Practical lecture" column: 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</si>
</sst>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#,##0.0"/>
    <numFmt numFmtId="167" formatCode="0.00"/>
  </numFmts>
  <fonts count="2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1"/>
      <charset val="1"/>
    </font>
    <font>
      <b val="true"/>
      <sz val="12"/>
      <name val="Times New Roman"/>
      <family val="1"/>
      <charset val="1"/>
    </font>
    <font>
      <b val="true"/>
      <i val="true"/>
      <sz val="11"/>
      <name val="Times New Roman"/>
      <family val="1"/>
      <charset val="1"/>
    </font>
    <font>
      <sz val="11"/>
      <name val="Arial"/>
      <family val="2"/>
      <charset val="1"/>
    </font>
    <font>
      <sz val="11"/>
      <name val="Times New Roman"/>
      <family val="1"/>
      <charset val="1"/>
    </font>
    <font>
      <b val="true"/>
      <sz val="7"/>
      <name val="Times New Roman"/>
      <family val="1"/>
      <charset val="1"/>
    </font>
    <font>
      <b val="true"/>
      <sz val="7"/>
      <name val="Arial"/>
      <family val="2"/>
      <charset val="1"/>
    </font>
    <font>
      <i val="true"/>
      <sz val="9"/>
      <name val="Times New Roman"/>
      <family val="1"/>
      <charset val="1"/>
    </font>
    <font>
      <b val="true"/>
      <sz val="10"/>
      <name val="Arial"/>
      <family val="2"/>
      <charset val="1"/>
    </font>
    <font>
      <i val="true"/>
      <sz val="10"/>
      <name val="Times New Roman"/>
      <family val="1"/>
      <charset val="1"/>
    </font>
    <font>
      <b val="true"/>
      <sz val="9"/>
      <name val="Times New Roman"/>
      <family val="1"/>
      <charset val="1"/>
    </font>
    <font>
      <b val="true"/>
      <sz val="8"/>
      <name val="Times New Roman"/>
      <family val="1"/>
      <charset val="1"/>
    </font>
    <font>
      <sz val="8"/>
      <name val="Times New Roman"/>
      <family val="1"/>
      <charset val="1"/>
    </font>
    <font>
      <sz val="8"/>
      <name val="Arial"/>
      <family val="2"/>
      <charset val="1"/>
    </font>
    <font>
      <b val="true"/>
      <sz val="8"/>
      <name val="Times New Roman"/>
      <family val="0"/>
      <charset val="1"/>
    </font>
    <font>
      <sz val="8"/>
      <name val="Times New Roman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63"/>
  <sheetViews>
    <sheetView showFormulas="false" showGridLines="true" showRowColHeaders="true" showZeros="true" rightToLeft="false" tabSelected="true" showOutlineSymbols="true" defaultGridColor="true" view="normal" topLeftCell="A13" colorId="64" zoomScale="130" zoomScaleNormal="130" zoomScalePageLayoutView="100" workbookViewId="0">
      <selection pane="topLeft" activeCell="E28" activeCellId="0" sqref="E28"/>
    </sheetView>
  </sheetViews>
  <sheetFormatPr defaultRowHeight="12.8" zeroHeight="false" outlineLevelRow="0" outlineLevelCol="0"/>
  <cols>
    <col collapsed="false" customWidth="true" hidden="false" outlineLevel="0" max="1" min="1" style="0" width="37.4"/>
    <col collapsed="false" customWidth="true" hidden="false" outlineLevel="0" max="2" min="2" style="0" width="8.14"/>
    <col collapsed="false" customWidth="true" hidden="false" outlineLevel="0" max="3" min="3" style="0" width="16.14"/>
    <col collapsed="false" customWidth="true" hidden="false" outlineLevel="0" max="4" min="4" style="0" width="8.67"/>
    <col collapsed="false" customWidth="true" hidden="false" outlineLevel="0" max="5" min="5" style="0" width="14.08"/>
    <col collapsed="false" customWidth="true" hidden="false" outlineLevel="0" max="8" min="6" style="0" width="8.67"/>
    <col collapsed="false" customWidth="true" hidden="false" outlineLevel="0" max="9" min="9" style="0" width="6.23"/>
    <col collapsed="false" customWidth="true" hidden="false" outlineLevel="0" max="10" min="10" style="0" width="16.87"/>
    <col collapsed="false" customWidth="true" hidden="false" outlineLevel="0" max="11" min="11" style="0" width="19.71"/>
    <col collapsed="false" customWidth="true" hidden="false" outlineLevel="0" max="1025" min="12" style="0" width="8.67"/>
  </cols>
  <sheetData>
    <row r="1" customFormat="false" ht="14.15" hidden="false" customHeight="false" outlineLevel="0" collapsed="false">
      <c r="A1" s="1" t="s">
        <v>0</v>
      </c>
    </row>
    <row r="3" s="3" customFormat="true" ht="14.15" hidden="false" customHeight="false" outlineLevel="0" collapsed="false">
      <c r="A3" s="2" t="s">
        <v>1</v>
      </c>
    </row>
    <row r="4" s="5" customFormat="true" ht="25.25" hidden="false" customHeight="false" outlineLevel="0" collapsed="false">
      <c r="A4" s="4" t="s">
        <v>2</v>
      </c>
    </row>
    <row r="5" customFormat="false" ht="13.5" hidden="false" customHeight="false" outlineLevel="0" collapsed="false">
      <c r="A5" s="6" t="s">
        <v>3</v>
      </c>
      <c r="B5" s="3"/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/>
      <c r="J5" s="3" t="s">
        <v>10</v>
      </c>
      <c r="K5" s="3" t="s">
        <v>11</v>
      </c>
    </row>
    <row r="6" customFormat="false" ht="13.8" hidden="false" customHeight="false" outlineLevel="0" collapsed="false">
      <c r="A6" s="6"/>
      <c r="B6" s="3"/>
      <c r="C6" s="3"/>
      <c r="D6" s="3"/>
      <c r="E6" s="3"/>
      <c r="F6" s="3"/>
      <c r="G6" s="3"/>
      <c r="H6" s="3"/>
      <c r="I6" s="3"/>
      <c r="J6" s="3"/>
      <c r="K6" s="3"/>
    </row>
    <row r="7" customFormat="false" ht="12.8" hidden="false" customHeight="false" outlineLevel="0" collapsed="false">
      <c r="A7" s="7" t="s">
        <v>12</v>
      </c>
      <c r="C7" s="0" t="n">
        <v>0.25</v>
      </c>
      <c r="D7" s="0" t="n">
        <v>0.75</v>
      </c>
      <c r="J7" s="0" t="s">
        <v>13</v>
      </c>
    </row>
    <row r="8" customFormat="false" ht="12.8" hidden="false" customHeight="false" outlineLevel="0" collapsed="false">
      <c r="A8" s="7" t="s">
        <v>14</v>
      </c>
      <c r="C8" s="0" t="n">
        <v>1</v>
      </c>
      <c r="J8" s="0" t="s">
        <v>13</v>
      </c>
    </row>
    <row r="9" customFormat="false" ht="12.8" hidden="false" customHeight="false" outlineLevel="0" collapsed="false">
      <c r="A9" s="7" t="s">
        <v>15</v>
      </c>
      <c r="D9" s="0" t="n">
        <v>1</v>
      </c>
      <c r="J9" s="0" t="s">
        <v>13</v>
      </c>
    </row>
    <row r="10" customFormat="false" ht="12.8" hidden="false" customHeight="false" outlineLevel="0" collapsed="false">
      <c r="A10" s="7" t="s">
        <v>16</v>
      </c>
      <c r="D10" s="0" t="n">
        <v>0.5</v>
      </c>
      <c r="F10" s="0" t="n">
        <v>0.5</v>
      </c>
      <c r="J10" s="0" t="n">
        <v>1</v>
      </c>
      <c r="K10" s="0" t="s">
        <v>17</v>
      </c>
    </row>
    <row r="11" customFormat="false" ht="12.8" hidden="false" customHeight="false" outlineLevel="0" collapsed="false">
      <c r="A11" s="7"/>
    </row>
    <row r="12" s="8" customFormat="true" ht="12.8" hidden="false" customHeight="false" outlineLevel="0" collapsed="false">
      <c r="A12" s="8" t="s">
        <v>18</v>
      </c>
      <c r="B12" s="8" t="s">
        <v>19</v>
      </c>
      <c r="C12" s="9" t="n">
        <f aca="false">SUM(C6:C10)*100/4</f>
        <v>31.25</v>
      </c>
      <c r="D12" s="9" t="n">
        <f aca="false">SUM(D6:D10)*100/4</f>
        <v>56.25</v>
      </c>
      <c r="E12" s="8" t="n">
        <v>0</v>
      </c>
      <c r="F12" s="10" t="n">
        <f aca="false">SUM(F6:F11)*100/4</f>
        <v>12.5</v>
      </c>
      <c r="G12" s="8" t="n">
        <v>0</v>
      </c>
      <c r="H12" s="10" t="n">
        <v>0</v>
      </c>
      <c r="I12" s="10"/>
      <c r="J12" s="10" t="n">
        <f aca="false">SUM(J6:J11)*100/4</f>
        <v>25</v>
      </c>
    </row>
    <row r="13" customFormat="false" ht="12.8" hidden="false" customHeight="false" outlineLevel="0" collapsed="false">
      <c r="A13" s="7"/>
    </row>
    <row r="14" customFormat="false" ht="12.8" hidden="false" customHeight="false" outlineLevel="0" collapsed="false">
      <c r="A14" s="7" t="s">
        <v>20</v>
      </c>
      <c r="F14" s="0" t="n">
        <v>1</v>
      </c>
      <c r="J14" s="0" t="s">
        <v>13</v>
      </c>
    </row>
    <row r="15" customFormat="false" ht="12.8" hidden="false" customHeight="false" outlineLevel="0" collapsed="false">
      <c r="A15" s="7" t="s">
        <v>21</v>
      </c>
      <c r="C15" s="0" t="n">
        <v>1</v>
      </c>
      <c r="J15" s="0" t="s">
        <v>13</v>
      </c>
    </row>
    <row r="16" customFormat="false" ht="12.8" hidden="false" customHeight="false" outlineLevel="0" collapsed="false">
      <c r="A16" s="7" t="s">
        <v>22</v>
      </c>
      <c r="H16" s="0" t="n">
        <v>1</v>
      </c>
      <c r="J16" s="0" t="s">
        <v>13</v>
      </c>
    </row>
    <row r="17" customFormat="false" ht="12.8" hidden="false" customHeight="false" outlineLevel="0" collapsed="false">
      <c r="A17" s="7" t="s">
        <v>23</v>
      </c>
      <c r="F17" s="0" t="n">
        <v>1</v>
      </c>
      <c r="J17" s="0" t="s">
        <v>13</v>
      </c>
    </row>
    <row r="18" customFormat="false" ht="12.8" hidden="false" customHeight="false" outlineLevel="0" collapsed="false">
      <c r="A18" s="7" t="s">
        <v>24</v>
      </c>
      <c r="F18" s="0" t="n">
        <v>1</v>
      </c>
      <c r="J18" s="0" t="s">
        <v>13</v>
      </c>
    </row>
    <row r="19" customFormat="false" ht="12.8" hidden="false" customHeight="false" outlineLevel="0" collapsed="false">
      <c r="A19" s="7" t="s">
        <v>25</v>
      </c>
      <c r="F19" s="0" t="n">
        <v>1</v>
      </c>
      <c r="J19" s="0" t="s">
        <v>13</v>
      </c>
    </row>
    <row r="20" customFormat="false" ht="12.8" hidden="false" customHeight="false" outlineLevel="0" collapsed="false">
      <c r="A20" s="7" t="s">
        <v>26</v>
      </c>
      <c r="F20" s="0" t="n">
        <v>1</v>
      </c>
      <c r="J20" s="0" t="s">
        <v>13</v>
      </c>
    </row>
    <row r="21" customFormat="false" ht="12.8" hidden="false" customHeight="false" outlineLevel="0" collapsed="false">
      <c r="A21" s="7" t="s">
        <v>27</v>
      </c>
      <c r="F21" s="0" t="n">
        <v>1</v>
      </c>
      <c r="J21" s="0" t="s">
        <v>13</v>
      </c>
    </row>
    <row r="22" customFormat="false" ht="12.8" hidden="false" customHeight="false" outlineLevel="0" collapsed="false">
      <c r="A22" s="7" t="s">
        <v>28</v>
      </c>
      <c r="F22" s="0" t="n">
        <v>1</v>
      </c>
      <c r="J22" s="0" t="s">
        <v>13</v>
      </c>
    </row>
    <row r="23" customFormat="false" ht="12.8" hidden="false" customHeight="false" outlineLevel="0" collapsed="false">
      <c r="A23" s="7" t="s">
        <v>29</v>
      </c>
      <c r="F23" s="0" t="n">
        <v>1</v>
      </c>
      <c r="J23" s="0" t="s">
        <v>13</v>
      </c>
    </row>
    <row r="24" customFormat="false" ht="12.8" hidden="false" customHeight="false" outlineLevel="0" collapsed="false">
      <c r="A24" s="11"/>
    </row>
    <row r="25" s="8" customFormat="true" ht="12.8" hidden="false" customHeight="false" outlineLevel="0" collapsed="false">
      <c r="A25" s="8" t="s">
        <v>18</v>
      </c>
      <c r="B25" s="8" t="s">
        <v>19</v>
      </c>
      <c r="C25" s="10" t="n">
        <f aca="false">SUM(C14:C23)*100/10</f>
        <v>10</v>
      </c>
      <c r="D25" s="10" t="n">
        <f aca="false">SUM(D14:D23)*100/10</f>
        <v>0</v>
      </c>
      <c r="E25" s="8" t="n">
        <v>0</v>
      </c>
      <c r="F25" s="10" t="n">
        <f aca="false">SUM(F14:F23)*100/10</f>
        <v>80</v>
      </c>
      <c r="G25" s="8" t="n">
        <v>0</v>
      </c>
      <c r="H25" s="10" t="n">
        <f aca="false">SUM(H14:H23)*100/10</f>
        <v>10</v>
      </c>
      <c r="I25" s="10"/>
      <c r="J25" s="10"/>
    </row>
    <row r="26" s="8" customFormat="true" ht="12.8" hidden="false" customHeight="false" outlineLevel="0" collapsed="false">
      <c r="C26" s="10"/>
      <c r="H26" s="10"/>
      <c r="I26" s="10"/>
      <c r="J26" s="10"/>
    </row>
    <row r="28" customFormat="false" ht="15" hidden="false" customHeight="false" outlineLevel="0" collapsed="false">
      <c r="A28" s="12" t="s">
        <v>30</v>
      </c>
      <c r="B28" s="3"/>
      <c r="C28" s="3"/>
      <c r="D28" s="3"/>
      <c r="E28" s="3"/>
      <c r="F28" s="3"/>
      <c r="G28" s="3"/>
      <c r="H28" s="3"/>
      <c r="I28" s="3"/>
      <c r="J28" s="3"/>
      <c r="K28" s="3"/>
    </row>
    <row r="29" customFormat="false" ht="25.35" hidden="false" customHeight="false" outlineLevel="0" collapsed="false">
      <c r="A29" s="4" t="s">
        <v>31</v>
      </c>
      <c r="B29" s="3"/>
      <c r="C29" s="3"/>
      <c r="D29" s="3"/>
      <c r="E29" s="3"/>
      <c r="F29" s="3"/>
      <c r="G29" s="3"/>
      <c r="H29" s="3"/>
      <c r="I29" s="3"/>
      <c r="J29" s="3"/>
      <c r="K29" s="3"/>
    </row>
    <row r="30" customFormat="false" ht="13.5" hidden="false" customHeight="false" outlineLevel="0" collapsed="false">
      <c r="A30" s="6" t="s">
        <v>3</v>
      </c>
      <c r="B30" s="3"/>
      <c r="C30" s="3" t="s">
        <v>4</v>
      </c>
      <c r="D30" s="3" t="s">
        <v>5</v>
      </c>
      <c r="E30" s="3" t="s">
        <v>6</v>
      </c>
      <c r="F30" s="3" t="s">
        <v>7</v>
      </c>
      <c r="G30" s="3" t="s">
        <v>8</v>
      </c>
      <c r="H30" s="3" t="s">
        <v>9</v>
      </c>
      <c r="I30" s="3"/>
      <c r="J30" s="3" t="s">
        <v>10</v>
      </c>
      <c r="K30" s="3" t="s">
        <v>11</v>
      </c>
    </row>
    <row r="31" customFormat="false" ht="12.8" hidden="false" customHeight="false" outlineLevel="0" collapsed="false">
      <c r="A31" s="13" t="s">
        <v>32</v>
      </c>
      <c r="F31" s="0" t="n">
        <v>0.25</v>
      </c>
      <c r="H31" s="0" t="n">
        <v>0.75</v>
      </c>
      <c r="J31" s="0" t="s">
        <v>13</v>
      </c>
    </row>
    <row r="32" customFormat="false" ht="12.8" hidden="false" customHeight="false" outlineLevel="0" collapsed="false">
      <c r="A32" s="13" t="s">
        <v>33</v>
      </c>
      <c r="F32" s="0" t="n">
        <v>0.25</v>
      </c>
      <c r="G32" s="0" t="n">
        <v>0.75</v>
      </c>
      <c r="J32" s="0" t="n">
        <v>1</v>
      </c>
      <c r="K32" s="0" t="s">
        <v>34</v>
      </c>
    </row>
    <row r="33" customFormat="false" ht="12.8" hidden="false" customHeight="false" outlineLevel="0" collapsed="false">
      <c r="A33" s="13" t="s">
        <v>35</v>
      </c>
      <c r="G33" s="0" t="n">
        <v>1</v>
      </c>
      <c r="J33" s="0" t="s">
        <v>13</v>
      </c>
    </row>
    <row r="34" customFormat="false" ht="12.8" hidden="false" customHeight="false" outlineLevel="0" collapsed="false">
      <c r="A34" s="13" t="s">
        <v>36</v>
      </c>
      <c r="C34" s="0" t="n">
        <v>0.25</v>
      </c>
      <c r="F34" s="0" t="n">
        <v>0.75</v>
      </c>
      <c r="J34" s="0" t="s">
        <v>13</v>
      </c>
    </row>
    <row r="35" customFormat="false" ht="12.8" hidden="false" customHeight="false" outlineLevel="0" collapsed="false">
      <c r="A35" s="7"/>
      <c r="J35" s="0" t="s">
        <v>13</v>
      </c>
    </row>
    <row r="36" s="8" customFormat="true" ht="12.8" hidden="false" customHeight="false" outlineLevel="0" collapsed="false">
      <c r="A36" s="8" t="s">
        <v>18</v>
      </c>
      <c r="B36" s="8" t="s">
        <v>19</v>
      </c>
      <c r="C36" s="9" t="n">
        <f aca="false">SUM(C31:C34)*100/4</f>
        <v>6.25</v>
      </c>
      <c r="D36" s="10" t="n">
        <f aca="false">SUM(D31:D34)*100/4</f>
        <v>0</v>
      </c>
      <c r="E36" s="8" t="n">
        <v>0</v>
      </c>
      <c r="F36" s="9" t="n">
        <f aca="false">SUM(F31:F35)*100/4</f>
        <v>31.25</v>
      </c>
      <c r="G36" s="14" t="n">
        <f aca="false">SUM(G31:G35)*100/4</f>
        <v>43.75</v>
      </c>
      <c r="H36" s="9" t="n">
        <f aca="false">SUM(H31:H35)*100/4</f>
        <v>18.75</v>
      </c>
      <c r="I36" s="10"/>
      <c r="J36" s="10" t="n">
        <f aca="false">SUM(J31:J35)*100/4</f>
        <v>25</v>
      </c>
    </row>
    <row r="37" customFormat="false" ht="12.8" hidden="false" customHeight="false" outlineLevel="0" collapsed="false">
      <c r="A37" s="7"/>
    </row>
    <row r="38" customFormat="false" ht="12.8" hidden="false" customHeight="false" outlineLevel="0" collapsed="false">
      <c r="A38" s="13" t="s">
        <v>37</v>
      </c>
      <c r="C38" s="0" t="n">
        <v>1</v>
      </c>
      <c r="J38" s="0" t="s">
        <v>13</v>
      </c>
    </row>
    <row r="39" customFormat="false" ht="12.8" hidden="false" customHeight="false" outlineLevel="0" collapsed="false">
      <c r="A39" s="13" t="s">
        <v>38</v>
      </c>
      <c r="F39" s="0" t="n">
        <v>0.75</v>
      </c>
      <c r="G39" s="0" t="n">
        <v>0.25</v>
      </c>
      <c r="J39" s="0" t="n">
        <v>1</v>
      </c>
      <c r="K39" s="0" t="s">
        <v>39</v>
      </c>
    </row>
    <row r="40" customFormat="false" ht="12.8" hidden="false" customHeight="false" outlineLevel="0" collapsed="false">
      <c r="A40" s="13" t="s">
        <v>40</v>
      </c>
      <c r="C40" s="0" t="n">
        <v>1</v>
      </c>
      <c r="J40" s="0" t="s">
        <v>13</v>
      </c>
    </row>
    <row r="41" customFormat="false" ht="12.8" hidden="false" customHeight="false" outlineLevel="0" collapsed="false">
      <c r="A41" s="13" t="s">
        <v>41</v>
      </c>
      <c r="F41" s="0" t="n">
        <v>1</v>
      </c>
      <c r="J41" s="0" t="s">
        <v>13</v>
      </c>
    </row>
    <row r="42" customFormat="false" ht="12.8" hidden="false" customHeight="false" outlineLevel="0" collapsed="false">
      <c r="A42" s="13" t="s">
        <v>42</v>
      </c>
      <c r="H42" s="0" t="n">
        <v>1</v>
      </c>
      <c r="J42" s="0" t="s">
        <v>13</v>
      </c>
    </row>
    <row r="43" customFormat="false" ht="12.8" hidden="false" customHeight="false" outlineLevel="0" collapsed="false">
      <c r="A43" s="13" t="s">
        <v>43</v>
      </c>
      <c r="F43" s="0" t="n">
        <v>1</v>
      </c>
      <c r="J43" s="0" t="n">
        <v>1</v>
      </c>
      <c r="K43" s="0" t="s">
        <v>44</v>
      </c>
    </row>
    <row r="44" customFormat="false" ht="12.8" hidden="false" customHeight="false" outlineLevel="0" collapsed="false">
      <c r="A44" s="13" t="s">
        <v>45</v>
      </c>
      <c r="F44" s="0" t="n">
        <v>1</v>
      </c>
      <c r="J44" s="0" t="s">
        <v>13</v>
      </c>
    </row>
    <row r="45" customFormat="false" ht="12.8" hidden="false" customHeight="false" outlineLevel="0" collapsed="false">
      <c r="A45" s="13" t="s">
        <v>46</v>
      </c>
      <c r="C45" s="0" t="n">
        <v>1</v>
      </c>
      <c r="J45" s="0" t="s">
        <v>13</v>
      </c>
    </row>
    <row r="46" customFormat="false" ht="12.8" hidden="false" customHeight="false" outlineLevel="0" collapsed="false">
      <c r="A46" s="13" t="s">
        <v>47</v>
      </c>
      <c r="C46" s="0" t="n">
        <v>0.5</v>
      </c>
      <c r="F46" s="0" t="n">
        <v>0.5</v>
      </c>
      <c r="J46" s="0" t="s">
        <v>13</v>
      </c>
    </row>
    <row r="47" customFormat="false" ht="12.8" hidden="false" customHeight="false" outlineLevel="0" collapsed="false">
      <c r="A47" s="13" t="s">
        <v>48</v>
      </c>
      <c r="D47" s="0" t="n">
        <v>1</v>
      </c>
      <c r="J47" s="0" t="s">
        <v>13</v>
      </c>
    </row>
    <row r="49" s="8" customFormat="true" ht="12.8" hidden="false" customHeight="false" outlineLevel="0" collapsed="false">
      <c r="A49" s="8" t="s">
        <v>18</v>
      </c>
      <c r="B49" s="8" t="s">
        <v>19</v>
      </c>
      <c r="C49" s="9" t="n">
        <f aca="false">SUM(C38:C47)*100/10</f>
        <v>35</v>
      </c>
      <c r="D49" s="9" t="n">
        <f aca="false">SUM(D38:D47)*100/10</f>
        <v>10</v>
      </c>
      <c r="E49" s="8" t="n">
        <v>0</v>
      </c>
      <c r="F49" s="9" t="n">
        <f aca="false">SUM(F38:F47)*100/10</f>
        <v>42.5</v>
      </c>
      <c r="G49" s="9" t="n">
        <f aca="false">SUM(G38:G47)*100/10</f>
        <v>2.5</v>
      </c>
      <c r="H49" s="9" t="n">
        <f aca="false">SUM(H38:H47)*100/10</f>
        <v>10</v>
      </c>
      <c r="I49" s="15" t="n">
        <f aca="false">SUM(C49:H49)</f>
        <v>100</v>
      </c>
      <c r="J49" s="10"/>
    </row>
    <row r="54" customFormat="false" ht="12.8" hidden="false" customHeight="false" outlineLevel="0" collapsed="false">
      <c r="A54" s="16" t="s">
        <v>49</v>
      </c>
    </row>
    <row r="55" customFormat="false" ht="12.8" hidden="false" customHeight="false" outlineLevel="0" collapsed="false">
      <c r="A55" s="17" t="s">
        <v>50</v>
      </c>
    </row>
    <row r="56" customFormat="false" ht="12.8" hidden="false" customHeight="false" outlineLevel="0" collapsed="false">
      <c r="A56" s="17" t="s">
        <v>51</v>
      </c>
    </row>
    <row r="57" customFormat="false" ht="12.8" hidden="false" customHeight="false" outlineLevel="0" collapsed="false">
      <c r="A57" s="18" t="s">
        <v>52</v>
      </c>
    </row>
    <row r="58" s="19" customFormat="true" ht="12.8" hidden="false" customHeight="false" outlineLevel="0" collapsed="false">
      <c r="A58" s="17" t="s">
        <v>53</v>
      </c>
    </row>
    <row r="59" s="19" customFormat="true" ht="12.8" hidden="false" customHeight="false" outlineLevel="0" collapsed="false">
      <c r="A59" s="20" t="s">
        <v>54</v>
      </c>
    </row>
    <row r="60" customFormat="false" ht="12.8" hidden="false" customHeight="false" outlineLevel="0" collapsed="false">
      <c r="A60" s="17" t="s">
        <v>55</v>
      </c>
    </row>
    <row r="61" customFormat="false" ht="12.8" hidden="false" customHeight="false" outlineLevel="0" collapsed="false">
      <c r="A61" s="18" t="s">
        <v>56</v>
      </c>
    </row>
    <row r="62" customFormat="false" ht="12.8" hidden="false" customHeight="false" outlineLevel="0" collapsed="false">
      <c r="A62" s="21" t="s">
        <v>57</v>
      </c>
    </row>
    <row r="63" customFormat="false" ht="12.8" hidden="false" customHeight="false" outlineLevel="0" collapsed="false">
      <c r="A63" s="18" t="s">
        <v>56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LibreOffice/6.2.6.2$Linux_X86_64 LibreOffice_project/20$Build-2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2019-05-09T11:17:49Z</dcterms:created>
  <dc:creator/>
  <dc:description/>
  <dc:language>en-US</dc:language>
  <cp:lastModifiedBy/>
  <dcterms:modified xsi:type="dcterms:W3CDTF">2019-09-06T15:33:58Z</dcterms:modified>
  <cp:revision>53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